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оправ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<sst xmlns="http://schemas.openxmlformats.org/spreadsheetml/2006/main" count="151" uniqueCount="146">
  <si>
    <t>№ п/п</t>
  </si>
  <si>
    <t>Код</t>
  </si>
  <si>
    <t>Наименование источника доходов</t>
  </si>
  <si>
    <t>I.</t>
  </si>
  <si>
    <t>000 1 00 00000 00 0000 000</t>
  </si>
  <si>
    <t>1.</t>
  </si>
  <si>
    <t>000 1 05 00000 00 0000 000</t>
  </si>
  <si>
    <t>НАЛОГИ НА СОВОКУПНЫЙ ДОХОД</t>
  </si>
  <si>
    <t>182 1 05 01000 00 0000 110</t>
  </si>
  <si>
    <t>1.1.1.</t>
  </si>
  <si>
    <t>1.1.</t>
  </si>
  <si>
    <t>1.2.</t>
  </si>
  <si>
    <t>2.</t>
  </si>
  <si>
    <t>000 1 06 00000 00 0000 000</t>
  </si>
  <si>
    <t>НАЛОГИ НА ИМУЩЕСТВО</t>
  </si>
  <si>
    <t>2.1.</t>
  </si>
  <si>
    <t>182 1 06 01000 00 0000 110</t>
  </si>
  <si>
    <t>Налог на имущество физических лиц</t>
  </si>
  <si>
    <t>2.1.1.</t>
  </si>
  <si>
    <t>182 1 06 01010 03 0000 110</t>
  </si>
  <si>
    <t>3.</t>
  </si>
  <si>
    <t>3.1.</t>
  </si>
  <si>
    <t>3.1.1.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</si>
  <si>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</si>
  <si>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</si>
  <si>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</si>
  <si>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4.1.</t>
  </si>
  <si>
    <t>000 1 11 05000 00 0000 120</t>
  </si>
  <si>
    <t>4.1.1.</t>
  </si>
  <si>
    <t>000 1 11 05010 00 0000 120</t>
  </si>
  <si>
    <t>4.1.1.1.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</si>
  <si>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</si>
  <si>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</si>
  <si>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</si>
  <si>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</si>
  <si>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</si>
  <si>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</si>
  <si>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</si>
  <si>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</si>
  <si>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</si>
  <si>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000 1 13 03000 00 0000 130</t>
  </si>
  <si>
    <t>Прочие доходы от оказания платных услуг и компенсации затрат государства</t>
  </si>
  <si>
    <t>000 1 16 00000 00 0000 000</t>
  </si>
  <si>
    <t>ШТРАФЫ, САНКЦИИ, ВОЗМЕЩЕНИЕ УЩЕРБА</t>
  </si>
  <si>
    <t>182 1 16 06000 01 0000 140</t>
  </si>
  <si>
    <t>000 1 16 90000 00 0000 140</t>
  </si>
  <si>
    <t>Прочие поступления от денежных взысканий (штрафов) и иных сумм в возмещение ущерба</t>
  </si>
  <si>
    <t>ИТОГО ДОХОДОВ</t>
  </si>
  <si>
    <t>Единый налог на вмененный доход для отдельных видов деятельности</t>
  </si>
  <si>
    <t>000 1 16 90030 03 0000 140</t>
  </si>
  <si>
    <t>859 1 16 90030 03 0200 140</t>
  </si>
  <si>
    <t>000 1 16 90030 03 0100 140</t>
  </si>
  <si>
    <t>II.</t>
  </si>
  <si>
    <t>000 2 00 00000 00 0000 000</t>
  </si>
  <si>
    <t>БЕЗВОЗМЕЗДНЫЕ ПОСТУПЛЕНИЯ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</si>
  <si>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</si>
  <si>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</si>
  <si>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</si>
  <si>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</si>
  <si>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000 1 13 03030 03 0000 130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</si>
  <si>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</si>
  <si>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</si>
  <si>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НАЛОГОВЫЕ И НЕНАЛОГОВЫЕ ДОХОДЫ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</si>
  <si>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</si>
  <si>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</si>
  <si>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</si>
  <si>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</si>
  <si>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учатсков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</si>
  <si>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</si>
  <si>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</si>
  <si>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</si>
  <si>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</si>
  <si>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1.2.1.1.</t>
  </si>
  <si>
    <t>000 2 02 03027 00 0000 151</t>
  </si>
  <si>
    <t>984 2 02 03027 03 0200 151</t>
  </si>
  <si>
    <t>830 1 11 05010 02 0100 120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</si>
  <si>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</si>
  <si>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</si>
  <si>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984 2 02 03027 03 0100 151</t>
  </si>
  <si>
    <t>984 2 02 03024 03 0100 151</t>
  </si>
  <si>
    <t>1.3.</t>
  </si>
  <si>
    <t>1.3.1.</t>
  </si>
  <si>
    <t>1.3.1.1.</t>
  </si>
  <si>
    <t>1.3.1.2.</t>
  </si>
  <si>
    <t>984 2 02 03024 03 0200 151</t>
  </si>
  <si>
    <t>1.3.2.</t>
  </si>
  <si>
    <t>1.3.2.1.</t>
  </si>
  <si>
    <t>3.1.1.1.</t>
  </si>
  <si>
    <t>3.1.1.1.1.</t>
  </si>
  <si>
    <t>3.2.</t>
  </si>
  <si>
    <t>3.2.1.</t>
  </si>
  <si>
    <t>3.2.1.1.</t>
  </si>
  <si>
    <t>5.2.</t>
  </si>
  <si>
    <t>5.2.1.</t>
  </si>
  <si>
    <t>5.2.1.1.</t>
  </si>
  <si>
    <t>5.2.1.2.</t>
  </si>
  <si>
    <t>000 2 02 02000 00 0000 151</t>
  </si>
  <si>
    <t>000 2 02 02999 00 0000 151</t>
  </si>
  <si>
    <t>Прочие субсидии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</si>
  <si>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</si>
  <si>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</si>
  <si>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</si>
  <si>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984 2 02 03027 03 0000 151</t>
  </si>
  <si>
    <t xml:space="preserve">        Доходы местного бюджета муниципального образования</t>
  </si>
  <si>
    <t xml:space="preserve">       город Петергоф на  2011 год</t>
  </si>
  <si>
    <t>Сумма                на 2011 год, тыс. руб.</t>
  </si>
  <si>
    <t>1.2.1.</t>
  </si>
  <si>
    <t>984 2 02 02999 03 0000 151</t>
  </si>
  <si>
    <t>Дотации на выравнивание бюджетной обеспеченности</t>
  </si>
  <si>
    <t>000 2 02 01001 00 0000 151</t>
  </si>
  <si>
    <t>984 2 02 01001 03 0000 151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</si>
  <si>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</si>
  <si>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1.3.1.3.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</si>
  <si>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</si>
  <si>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</si>
  <si>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</si>
  <si>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182 1 05 01011 01 0000 110</t>
  </si>
  <si>
    <t>1.1.1.2.</t>
  </si>
  <si>
    <t>1.1.1.1.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</si>
  <si>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</si>
  <si>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</si>
  <si>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</si>
  <si>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1.1.2.1.</t>
  </si>
  <si>
    <t>1.1.2.2.</t>
  </si>
  <si>
    <t>182 1 05 01022 01 0000 110</t>
  </si>
  <si>
    <t>Налог, 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</si>
  <si>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</si>
  <si>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182 1 05 02000 00 0000 110</t>
  </si>
  <si>
    <t>1.2.2.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</si>
  <si>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</si>
  <si>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</si>
  <si>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</si>
  <si>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</si>
  <si>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</si>
  <si>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</si>
  <si>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</si>
  <si>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</si>
  <si>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Субсидии бюджетам субъектов Российской Федерации и муниципальных образований (межбюджетные субсидии)</t>
  </si>
  <si>
    <t>859 2 02 03024 03 0300 151</t>
  </si>
  <si>
    <t>867 1 13 03030 03 0100 130</t>
  </si>
  <si>
    <t>830 1 11 05010 02 0000 120</t>
  </si>
  <si>
    <t>1.3.2.1.1.</t>
  </si>
  <si>
    <t>1.3.2.1.2.</t>
  </si>
  <si>
    <t xml:space="preserve">к решению Муниципального Совета от 12.05.2011 г.№ 36  </t>
  </si>
  <si>
    <t>Приложение №  1</t>
  </si>
  <si>
    <t>в редакции утверждённой решением Муниципального Совета МО г.Петергоф от 12.05.2011г. № 36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</si>
</sst>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6" fontId="0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176" fontId="5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justify"/>
    </xf>
    <xf numFmtId="176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" fontId="5" fillId="0" borderId="10" xfId="0" applyNumberFormat="1" applyFont="1" applyBorder="1" applyAlignment="1">
      <alignment horizontal="center"/>
    </xf>
    <xf numFmtId="176" fontId="6" fillId="32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distributed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76" fontId="0" fillId="32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10" fillId="0" borderId="12" xfId="0" applyFont="1" applyBorder="1" applyAlignment="1">
      <alignment horizontal="center" wrapText="1" shrinkToFit="1"/>
    </xf>
    <xf numFmtId="0" fontId="9" fillId="0" borderId="12" xfId="0" applyFont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7">
      <selection activeCell="A13" sqref="A13:D116"/>
    </sheetView>
  </sheetViews>
  <sheetFormatPr defaultColWidth="9.140625" defaultRowHeight="12.75"/>
  <cols>
    <col min="2" max="2" width="36.421875" style="0" customWidth="1"/>
    <col min="4" max="4" width="13.28125" style="0" customWidth="1"/>
  </cols>
  <sheetData>
    <row r="1" spans="1:12" ht="60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53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58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3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6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73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4" ht="27.75" customHeight="1">
      <c r="A9" s="44"/>
      <c r="B9" s="44"/>
      <c r="C9" s="44"/>
      <c r="D9" s="44"/>
    </row>
    <row r="10" spans="1:3" ht="17.25" customHeight="1">
      <c r="A10" s="45"/>
      <c r="B10" s="51"/>
      <c r="C10" s="51"/>
    </row>
    <row r="11" spans="2:3" ht="12.75">
      <c r="B11" s="51"/>
      <c r="C11" s="51"/>
    </row>
    <row r="12" spans="2:3" ht="12.75">
      <c r="B12" s="51"/>
      <c r="C12" s="51"/>
    </row>
    <row r="13" spans="1:4" ht="12.75">
      <c r="A13" s="46"/>
      <c r="B13" s="46"/>
      <c r="C13" s="46"/>
      <c r="D13" s="46"/>
    </row>
    <row r="14" spans="1:4" ht="12.75">
      <c r="A14" s="46"/>
      <c r="B14" s="46"/>
      <c r="C14" s="46"/>
      <c r="D14" s="46"/>
    </row>
    <row r="15" spans="1:4" ht="12.75">
      <c r="A15" s="46"/>
      <c r="B15" s="46"/>
      <c r="C15" s="46"/>
      <c r="D15" s="46"/>
    </row>
    <row r="16" spans="1:4" ht="12.75">
      <c r="A16" s="46"/>
      <c r="B16" s="46"/>
      <c r="C16" s="46"/>
      <c r="D16" s="46"/>
    </row>
    <row r="17" spans="1:4" ht="12.75">
      <c r="A17" s="46"/>
      <c r="B17" s="46"/>
      <c r="C17" s="46"/>
      <c r="D17" s="46"/>
    </row>
    <row r="18" spans="1:4" ht="12.75">
      <c r="A18" s="46"/>
      <c r="B18" s="46"/>
      <c r="C18" s="46"/>
      <c r="D18" s="46"/>
    </row>
    <row r="19" spans="1:4" ht="12.75">
      <c r="A19" s="46"/>
      <c r="B19" s="46"/>
      <c r="C19" s="46"/>
      <c r="D19" s="46"/>
    </row>
    <row r="20" spans="1:4" ht="12.75">
      <c r="A20" s="46"/>
      <c r="B20" s="46"/>
      <c r="C20" s="46"/>
      <c r="D20" s="46"/>
    </row>
    <row r="21" spans="1:4" ht="12.75">
      <c r="A21" s="46"/>
      <c r="B21" s="46"/>
      <c r="C21" s="46"/>
      <c r="D21" s="46"/>
    </row>
    <row r="22" spans="1:4" ht="12.75">
      <c r="A22" s="46"/>
      <c r="B22" s="46"/>
      <c r="C22" s="46"/>
      <c r="D22" s="46"/>
    </row>
    <row r="23" spans="1:4" ht="12.75">
      <c r="A23" s="46"/>
      <c r="B23" s="46"/>
      <c r="C23" s="46"/>
      <c r="D23" s="46"/>
    </row>
    <row r="24" spans="1:4" ht="12.75">
      <c r="A24" s="46"/>
      <c r="B24" s="46"/>
      <c r="C24" s="46"/>
      <c r="D24" s="46"/>
    </row>
    <row r="25" spans="1:4" ht="12.75">
      <c r="A25" s="46"/>
      <c r="B25" s="46"/>
      <c r="C25" s="46"/>
      <c r="D25" s="46"/>
    </row>
    <row r="26" spans="1:4" ht="12.75">
      <c r="A26" s="46"/>
      <c r="B26" s="46"/>
      <c r="C26" s="46"/>
      <c r="D26" s="46"/>
    </row>
    <row r="27" spans="1:4" ht="12.75">
      <c r="A27" s="46"/>
      <c r="B27" s="46"/>
      <c r="C27" s="46"/>
      <c r="D27" s="46"/>
    </row>
    <row r="28" spans="1:4" ht="12.75">
      <c r="A28" s="46"/>
      <c r="B28" s="46"/>
      <c r="C28" s="46"/>
      <c r="D28" s="46"/>
    </row>
    <row r="29" spans="1:4" ht="12.75">
      <c r="A29" s="46"/>
      <c r="B29" s="46"/>
      <c r="C29" s="46"/>
      <c r="D29" s="46"/>
    </row>
    <row r="30" spans="1:4" ht="12.75">
      <c r="A30" s="46"/>
      <c r="B30" s="46"/>
      <c r="C30" s="46"/>
      <c r="D30" s="46"/>
    </row>
    <row r="31" spans="1:4" ht="12.75">
      <c r="A31" s="46"/>
      <c r="B31" s="46"/>
      <c r="C31" s="46"/>
      <c r="D31" s="46"/>
    </row>
    <row r="32" spans="1:4" ht="12.75">
      <c r="A32" s="46"/>
      <c r="B32" s="46"/>
      <c r="C32" s="46"/>
      <c r="D32" s="46"/>
    </row>
    <row r="33" spans="1:4" ht="12.75">
      <c r="A33" s="46"/>
      <c r="B33" s="46"/>
      <c r="C33" s="46"/>
      <c r="D33" s="46"/>
    </row>
    <row r="34" spans="1:4" ht="12.75">
      <c r="A34" s="46"/>
      <c r="B34" s="46"/>
      <c r="C34" s="46"/>
      <c r="D34" s="46"/>
    </row>
    <row r="35" spans="1:4" ht="12.75">
      <c r="A35" s="46"/>
      <c r="B35" s="46"/>
      <c r="C35" s="46"/>
      <c r="D35" s="46"/>
    </row>
    <row r="36" spans="1:4" ht="12.75">
      <c r="A36" s="46"/>
      <c r="B36" s="46"/>
      <c r="C36" s="46"/>
      <c r="D36" s="46"/>
    </row>
    <row r="37" spans="1:4" ht="12.75">
      <c r="A37" s="46"/>
      <c r="B37" s="46"/>
      <c r="C37" s="46"/>
      <c r="D37" s="46"/>
    </row>
    <row r="38" spans="1:4" ht="12.75">
      <c r="A38" s="46"/>
      <c r="B38" s="46"/>
      <c r="C38" s="46"/>
      <c r="D38" s="46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  <row r="49" spans="1:4" ht="12.75">
      <c r="A49" s="46"/>
      <c r="B49" s="46"/>
      <c r="C49" s="46"/>
      <c r="D49" s="46"/>
    </row>
    <row r="50" spans="1:4" ht="12.75">
      <c r="A50" s="46"/>
      <c r="B50" s="46"/>
      <c r="C50" s="46"/>
      <c r="D50" s="46"/>
    </row>
    <row r="51" spans="1:4" ht="12.75">
      <c r="A51" s="46"/>
      <c r="B51" s="46"/>
      <c r="C51" s="46"/>
      <c r="D51" s="46"/>
    </row>
    <row r="52" spans="1:4" ht="12.75">
      <c r="A52" s="46"/>
      <c r="B52" s="46"/>
      <c r="C52" s="46"/>
      <c r="D52" s="46"/>
    </row>
    <row r="53" spans="1:4" ht="12.75">
      <c r="A53" s="46"/>
      <c r="B53" s="46"/>
      <c r="C53" s="46"/>
      <c r="D53" s="46"/>
    </row>
    <row r="54" spans="1:4" ht="12.75">
      <c r="A54" s="46"/>
      <c r="B54" s="46"/>
      <c r="C54" s="46"/>
      <c r="D54" s="46"/>
    </row>
    <row r="55" spans="1:4" ht="12.75">
      <c r="A55" s="46"/>
      <c r="B55" s="46"/>
      <c r="C55" s="46"/>
      <c r="D55" s="46"/>
    </row>
    <row r="56" spans="1:4" ht="12.75">
      <c r="A56" s="46"/>
      <c r="B56" s="46"/>
      <c r="C56" s="46"/>
      <c r="D56" s="46"/>
    </row>
    <row r="57" spans="1:4" ht="12.75">
      <c r="A57" s="46"/>
      <c r="B57" s="46"/>
      <c r="C57" s="46"/>
      <c r="D57" s="46"/>
    </row>
    <row r="58" spans="1:4" ht="12.75">
      <c r="A58" s="46"/>
      <c r="B58" s="46"/>
      <c r="C58" s="46"/>
      <c r="D58" s="46"/>
    </row>
    <row r="59" spans="1:4" ht="12.75">
      <c r="A59" s="46"/>
      <c r="B59" s="46"/>
      <c r="C59" s="46"/>
      <c r="D59" s="46"/>
    </row>
    <row r="60" spans="1:4" ht="12.75">
      <c r="A60" s="46"/>
      <c r="B60" s="46"/>
      <c r="C60" s="46"/>
      <c r="D60" s="46"/>
    </row>
    <row r="61" spans="1:4" ht="12.75">
      <c r="A61" s="46"/>
      <c r="B61" s="46"/>
      <c r="C61" s="46"/>
      <c r="D61" s="46"/>
    </row>
    <row r="62" spans="1:4" ht="12.75">
      <c r="A62" s="46"/>
      <c r="B62" s="46"/>
      <c r="C62" s="46"/>
      <c r="D62" s="46"/>
    </row>
    <row r="63" spans="1:4" ht="12.75">
      <c r="A63" s="46"/>
      <c r="B63" s="46"/>
      <c r="C63" s="46"/>
      <c r="D63" s="46"/>
    </row>
    <row r="64" spans="1:4" ht="12.75">
      <c r="A64" s="46"/>
      <c r="B64" s="46"/>
      <c r="C64" s="46"/>
      <c r="D64" s="46"/>
    </row>
    <row r="65" spans="1:4" ht="12.75">
      <c r="A65" s="46"/>
      <c r="B65" s="46"/>
      <c r="C65" s="46"/>
      <c r="D65" s="46"/>
    </row>
    <row r="66" spans="1:4" ht="12.75">
      <c r="A66" s="46"/>
      <c r="B66" s="46"/>
      <c r="C66" s="46"/>
      <c r="D66" s="46"/>
    </row>
    <row r="67" spans="1:4" ht="12.75">
      <c r="A67" s="46"/>
      <c r="B67" s="46"/>
      <c r="C67" s="46"/>
      <c r="D67" s="46"/>
    </row>
    <row r="68" spans="1:4" ht="12.75">
      <c r="A68" s="46"/>
      <c r="B68" s="46"/>
      <c r="C68" s="46"/>
      <c r="D68" s="46"/>
    </row>
    <row r="69" spans="1:4" ht="12.75">
      <c r="A69" s="46"/>
      <c r="B69" s="46"/>
      <c r="C69" s="46"/>
      <c r="D69" s="46"/>
    </row>
    <row r="70" spans="1:4" ht="12.75">
      <c r="A70" s="46"/>
      <c r="B70" s="46"/>
      <c r="C70" s="46"/>
      <c r="D70" s="46"/>
    </row>
    <row r="71" spans="1:4" ht="12.75">
      <c r="A71" s="46"/>
      <c r="B71" s="46"/>
      <c r="C71" s="46"/>
      <c r="D71" s="46"/>
    </row>
    <row r="72" spans="1:4" ht="12.75">
      <c r="A72" s="46"/>
      <c r="B72" s="46"/>
      <c r="C72" s="46"/>
      <c r="D72" s="46"/>
    </row>
    <row r="73" spans="1:4" ht="12.75">
      <c r="A73" s="46"/>
      <c r="B73" s="46"/>
      <c r="C73" s="46"/>
      <c r="D73" s="46"/>
    </row>
    <row r="74" spans="1:4" ht="12.75">
      <c r="A74" s="46"/>
      <c r="B74" s="46"/>
      <c r="C74" s="46"/>
      <c r="D74" s="46"/>
    </row>
    <row r="75" spans="1:4" ht="12.75">
      <c r="A75" s="46"/>
      <c r="B75" s="46"/>
      <c r="C75" s="46"/>
      <c r="D75" s="46"/>
    </row>
    <row r="76" spans="1:4" ht="12.75">
      <c r="A76" s="46"/>
      <c r="B76" s="46"/>
      <c r="C76" s="46"/>
      <c r="D76" s="46"/>
    </row>
    <row r="77" spans="1:4" ht="12.75">
      <c r="A77" s="46"/>
      <c r="B77" s="46"/>
      <c r="C77" s="46"/>
      <c r="D77" s="46"/>
    </row>
    <row r="78" spans="1:4" ht="12.75">
      <c r="A78" s="46"/>
      <c r="B78" s="46"/>
      <c r="C78" s="46"/>
      <c r="D78" s="46"/>
    </row>
    <row r="79" spans="1:4" ht="12.75">
      <c r="A79" s="46"/>
      <c r="B79" s="46"/>
      <c r="C79" s="46"/>
      <c r="D79" s="46"/>
    </row>
    <row r="80" spans="1:4" ht="12.75">
      <c r="A80" s="46"/>
      <c r="B80" s="46"/>
      <c r="C80" s="46"/>
      <c r="D80" s="46"/>
    </row>
    <row r="81" spans="1:4" ht="12.75">
      <c r="A81" s="46"/>
      <c r="B81" s="46"/>
      <c r="C81" s="46"/>
      <c r="D81" s="46"/>
    </row>
    <row r="82" spans="1:4" ht="12.75">
      <c r="A82" s="46"/>
      <c r="B82" s="46"/>
      <c r="C82" s="46"/>
      <c r="D82" s="46"/>
    </row>
    <row r="83" spans="1:4" ht="12.75">
      <c r="A83" s="46"/>
      <c r="B83" s="46"/>
      <c r="C83" s="46"/>
      <c r="D83" s="46"/>
    </row>
    <row r="84" spans="1:4" ht="12.75">
      <c r="A84" s="46"/>
      <c r="B84" s="46"/>
      <c r="C84" s="46"/>
      <c r="D84" s="46"/>
    </row>
    <row r="85" spans="1:4" ht="12.75">
      <c r="A85" s="46"/>
      <c r="B85" s="46"/>
      <c r="C85" s="46"/>
      <c r="D85" s="46"/>
    </row>
    <row r="86" spans="1:4" ht="12.75">
      <c r="A86" s="46"/>
      <c r="B86" s="46"/>
      <c r="C86" s="46"/>
      <c r="D86" s="46"/>
    </row>
    <row r="87" spans="1:4" ht="12.75">
      <c r="A87" s="46"/>
      <c r="B87" s="46"/>
      <c r="C87" s="46"/>
      <c r="D87" s="46"/>
    </row>
    <row r="88" spans="1:4" ht="12.75">
      <c r="A88" s="46"/>
      <c r="B88" s="46"/>
      <c r="C88" s="46"/>
      <c r="D88" s="46"/>
    </row>
    <row r="89" spans="1:4" ht="12.75">
      <c r="A89" s="46"/>
      <c r="B89" s="46"/>
      <c r="C89" s="46"/>
      <c r="D89" s="46"/>
    </row>
    <row r="90" spans="1:4" ht="12.75">
      <c r="A90" s="46"/>
      <c r="B90" s="46"/>
      <c r="C90" s="46"/>
      <c r="D90" s="46"/>
    </row>
    <row r="91" spans="1:4" ht="12.75">
      <c r="A91" s="46"/>
      <c r="B91" s="46"/>
      <c r="C91" s="46"/>
      <c r="D91" s="46"/>
    </row>
    <row r="92" spans="1:4" ht="12.75">
      <c r="A92" s="46"/>
      <c r="B92" s="46"/>
      <c r="C92" s="46"/>
      <c r="D92" s="46"/>
    </row>
    <row r="93" spans="1:4" ht="12.75">
      <c r="A93" s="46"/>
      <c r="B93" s="46"/>
      <c r="C93" s="46"/>
      <c r="D93" s="46"/>
    </row>
    <row r="94" spans="1:4" ht="12.75">
      <c r="A94" s="46"/>
      <c r="B94" s="46"/>
      <c r="C94" s="46"/>
      <c r="D94" s="46"/>
    </row>
    <row r="95" spans="1:4" ht="12.75">
      <c r="A95" s="46"/>
      <c r="B95" s="46"/>
      <c r="C95" s="46"/>
      <c r="D95" s="46"/>
    </row>
    <row r="96" spans="1:4" ht="12.75">
      <c r="A96" s="46"/>
      <c r="B96" s="46"/>
      <c r="C96" s="46"/>
      <c r="D96" s="46"/>
    </row>
    <row r="97" spans="1:4" ht="12.75">
      <c r="A97" s="46"/>
      <c r="B97" s="46"/>
      <c r="C97" s="46"/>
      <c r="D97" s="46"/>
    </row>
    <row r="98" spans="1:4" ht="12.75">
      <c r="A98" s="46"/>
      <c r="B98" s="46"/>
      <c r="C98" s="46"/>
      <c r="D98" s="46"/>
    </row>
    <row r="99" spans="1:4" ht="12.75">
      <c r="A99" s="46"/>
      <c r="B99" s="46"/>
      <c r="C99" s="46"/>
      <c r="D99" s="46"/>
    </row>
    <row r="100" spans="1:4" ht="12.75">
      <c r="A100" s="46"/>
      <c r="B100" s="46"/>
      <c r="C100" s="46"/>
      <c r="D100" s="46"/>
    </row>
    <row r="101" spans="1:4" ht="12.75">
      <c r="A101" s="46"/>
      <c r="B101" s="46"/>
      <c r="C101" s="46"/>
      <c r="D101" s="46"/>
    </row>
    <row r="102" spans="1:4" ht="12.75">
      <c r="A102" s="46"/>
      <c r="B102" s="46"/>
      <c r="C102" s="46"/>
      <c r="D102" s="46"/>
    </row>
    <row r="103" spans="1:4" ht="12.75">
      <c r="A103" s="46"/>
      <c r="B103" s="46"/>
      <c r="C103" s="46"/>
      <c r="D103" s="46"/>
    </row>
    <row r="104" spans="1:4" ht="12.75">
      <c r="A104" s="46"/>
      <c r="B104" s="46"/>
      <c r="C104" s="46"/>
      <c r="D104" s="46"/>
    </row>
    <row r="105" spans="1:4" ht="12.75">
      <c r="A105" s="46"/>
      <c r="B105" s="46"/>
      <c r="C105" s="46"/>
      <c r="D105" s="46"/>
    </row>
    <row r="106" spans="1:4" ht="12.75">
      <c r="A106" s="46"/>
      <c r="B106" s="46"/>
      <c r="C106" s="46"/>
      <c r="D106" s="46"/>
    </row>
    <row r="107" spans="1:4" ht="12.75">
      <c r="A107" s="46"/>
      <c r="B107" s="46"/>
      <c r="C107" s="46"/>
      <c r="D107" s="46"/>
    </row>
    <row r="108" spans="1:4" ht="12.75">
      <c r="A108" s="46"/>
      <c r="B108" s="46"/>
      <c r="C108" s="46"/>
      <c r="D108" s="46"/>
    </row>
    <row r="109" spans="1:4" ht="12.75">
      <c r="A109" s="46"/>
      <c r="B109" s="46"/>
      <c r="C109" s="46"/>
      <c r="D109" s="46"/>
    </row>
    <row r="110" spans="1:4" ht="12.75">
      <c r="A110" s="46"/>
      <c r="B110" s="46"/>
      <c r="C110" s="46"/>
      <c r="D110" s="46"/>
    </row>
    <row r="111" spans="1:4" ht="12.75">
      <c r="A111" s="46"/>
      <c r="B111" s="46"/>
      <c r="C111" s="46"/>
      <c r="D111" s="46"/>
    </row>
    <row r="112" spans="1:4" ht="12.75">
      <c r="A112" s="46"/>
      <c r="B112" s="46"/>
      <c r="C112" s="46"/>
      <c r="D112" s="46"/>
    </row>
    <row r="113" spans="1:4" ht="12.75">
      <c r="A113" s="46"/>
      <c r="B113" s="46"/>
      <c r="C113" s="46"/>
      <c r="D113" s="46"/>
    </row>
    <row r="114" spans="1:4" ht="12.75">
      <c r="A114" s="46"/>
      <c r="B114" s="46"/>
      <c r="C114" s="46"/>
      <c r="D114" s="46"/>
    </row>
    <row r="115" spans="1:4" ht="12.75">
      <c r="A115" s="46"/>
      <c r="B115" s="46"/>
      <c r="C115" s="46"/>
      <c r="D115" s="46"/>
    </row>
    <row r="116" spans="1:4" ht="12.75">
      <c r="A116" s="46"/>
      <c r="B116" s="46"/>
      <c r="C116" s="46"/>
      <c r="D116" s="46"/>
    </row>
  </sheetData>
  <sheetProtection/>
  <mergeCells count="4">
    <mergeCell ref="A1:L8"/>
    <mergeCell ref="B12:C12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"/>
  <sheetViews>
    <sheetView zoomScalePageLayoutView="0" workbookViewId="0" topLeftCell="A1">
      <selection activeCell="A2" sqref="A2:J27"/>
    </sheetView>
  </sheetViews>
  <sheetFormatPr defaultColWidth="9.140625" defaultRowHeight="12.75"/>
  <cols>
    <col min="1" max="1" width="4.7109375" style="0" customWidth="1"/>
    <col min="4" max="4" width="12.421875" style="0" customWidth="1"/>
    <col min="6" max="6" width="5.7109375" style="0" customWidth="1"/>
    <col min="8" max="8" width="2.00390625" style="0" customWidth="1"/>
    <col min="9" max="9" width="11.28125" style="0" customWidth="1"/>
  </cols>
  <sheetData>
    <row r="2" spans="2:8" ht="12.75">
      <c r="B2" s="51"/>
      <c r="C2" s="51"/>
      <c r="D2" s="51"/>
      <c r="E2" s="51"/>
      <c r="F2" s="51"/>
      <c r="G2" s="52"/>
      <c r="H2" s="52"/>
    </row>
    <row r="3" spans="2:8" ht="12.75">
      <c r="B3" s="51"/>
      <c r="C3" s="51"/>
      <c r="D3" s="51"/>
      <c r="E3" s="51"/>
      <c r="F3" s="51"/>
      <c r="G3" s="52"/>
      <c r="H3" s="52"/>
    </row>
  </sheetData>
  <sheetProtection/>
  <mergeCells count="6">
    <mergeCell ref="G3:H3"/>
    <mergeCell ref="E3:F3"/>
    <mergeCell ref="B3:D3"/>
    <mergeCell ref="G2:H2"/>
    <mergeCell ref="E2:F2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">
      <selection activeCell="A7" sqref="A7:D7"/>
    </sheetView>
  </sheetViews>
  <sheetFormatPr defaultColWidth="9.140625" defaultRowHeight="12.75"/>
  <cols>
    <col min="1" max="1" width="8.7109375" style="1" customWidth="1"/>
    <col min="2" max="2" width="24.7109375" style="0" customWidth="1"/>
    <col min="3" max="3" width="45.421875" style="0" customWidth="1"/>
    <col min="4" max="4" width="10.8515625" style="0" customWidth="1"/>
  </cols>
  <sheetData>
    <row r="1" spans="1:5" ht="12.75">
      <c r="A1" s="15"/>
      <c r="B1" s="54"/>
      <c r="C1" s="55"/>
      <c r="D1" s="55"/>
      <c r="E1" s="12"/>
    </row>
    <row r="2" spans="1:5" ht="12.75">
      <c r="A2" s="15"/>
      <c r="B2" s="55" t="s">
        <v>144</v>
      </c>
      <c r="C2" s="55"/>
      <c r="D2" s="55"/>
      <c r="E2" s="55"/>
    </row>
    <row r="3" spans="1:5" ht="12.75">
      <c r="A3" s="15"/>
      <c r="B3" s="15"/>
      <c r="C3" s="55" t="s">
        <v>143</v>
      </c>
      <c r="D3" s="55"/>
      <c r="E3" s="55"/>
    </row>
    <row r="4" spans="1:5" ht="12.75">
      <c r="A4" s="15"/>
      <c r="B4" s="15"/>
      <c r="C4" s="58"/>
      <c r="D4" s="59"/>
      <c r="E4" s="59"/>
    </row>
    <row r="5" spans="1:5" s="2" customFormat="1" ht="13.5">
      <c r="A5" s="56" t="s">
        <v>103</v>
      </c>
      <c r="B5" s="56"/>
      <c r="C5" s="56"/>
      <c r="D5" s="56"/>
      <c r="E5" s="56"/>
    </row>
    <row r="6" spans="1:5" s="2" customFormat="1" ht="13.5">
      <c r="A6" s="56" t="s">
        <v>104</v>
      </c>
      <c r="B6" s="56"/>
      <c r="C6" s="56"/>
      <c r="D6" s="56"/>
      <c r="E6" s="56"/>
    </row>
    <row r="7" spans="1:5" s="2" customFormat="1" ht="31.5" customHeight="1">
      <c r="A7" s="60" t="s">
        <v>145</v>
      </c>
      <c r="B7" s="61"/>
      <c r="C7" s="61"/>
      <c r="D7" s="61"/>
      <c r="E7" s="47"/>
    </row>
    <row r="8" spans="1:4" s="2" customFormat="1" ht="53.25" customHeight="1">
      <c r="A8" s="5" t="s">
        <v>0</v>
      </c>
      <c r="B8" s="5" t="s">
        <v>1</v>
      </c>
      <c r="C8" s="6" t="s">
        <v>2</v>
      </c>
      <c r="D8" s="6" t="s">
        <v>105</v>
      </c>
    </row>
    <row r="9" spans="1:4" s="4" customFormat="1" ht="12.75">
      <c r="A9" s="5" t="s">
        <v>3</v>
      </c>
      <c r="B9" s="7" t="s">
        <v>4</v>
      </c>
      <c r="C9" s="8" t="s">
        <v>62</v>
      </c>
      <c r="D9" s="14">
        <f>SUM(D10+D19+D22+D30+D34)</f>
        <v>72167.5</v>
      </c>
    </row>
    <row r="10" spans="1:4" s="4" customFormat="1" ht="12.75">
      <c r="A10" s="28" t="s">
        <v>5</v>
      </c>
      <c r="B10" s="29" t="s">
        <v>6</v>
      </c>
      <c r="C10" s="30" t="s">
        <v>7</v>
      </c>
      <c r="D10" s="40">
        <f>SUM(D11+D16)</f>
        <v>39478</v>
      </c>
    </row>
    <row r="11" spans="1:4" s="32" customFormat="1" ht="30" customHeight="1">
      <c r="A11" s="23" t="s">
        <v>10</v>
      </c>
      <c r="B11" s="24" t="s">
        <v>8</v>
      </c>
      <c r="C11" s="25" t="s">
        <v>63</v>
      </c>
      <c r="D11" s="27">
        <f>SUM(D12:D15)</f>
        <v>32727</v>
      </c>
    </row>
    <row r="12" spans="1:5" ht="39">
      <c r="A12" s="18" t="s">
        <v>118</v>
      </c>
      <c r="B12" s="10" t="s">
        <v>116</v>
      </c>
      <c r="C12" s="11" t="s">
        <v>64</v>
      </c>
      <c r="D12" s="13">
        <v>18707</v>
      </c>
      <c r="E12" s="12"/>
    </row>
    <row r="13" spans="1:5" ht="52.5">
      <c r="A13" s="18" t="s">
        <v>117</v>
      </c>
      <c r="B13" s="10" t="s">
        <v>119</v>
      </c>
      <c r="C13" s="11" t="s">
        <v>120</v>
      </c>
      <c r="D13" s="13">
        <v>9120</v>
      </c>
      <c r="E13" s="12"/>
    </row>
    <row r="14" spans="1:5" ht="39">
      <c r="A14" s="9" t="s">
        <v>122</v>
      </c>
      <c r="B14" s="10" t="s">
        <v>121</v>
      </c>
      <c r="C14" s="11" t="s">
        <v>65</v>
      </c>
      <c r="D14" s="13">
        <v>3300</v>
      </c>
      <c r="E14" s="20"/>
    </row>
    <row r="15" spans="1:5" ht="66">
      <c r="A15" s="9" t="s">
        <v>123</v>
      </c>
      <c r="B15" s="10" t="s">
        <v>124</v>
      </c>
      <c r="C15" s="11" t="s">
        <v>125</v>
      </c>
      <c r="D15" s="13">
        <v>1600</v>
      </c>
      <c r="E15" s="20"/>
    </row>
    <row r="16" spans="1:4" s="32" customFormat="1" ht="26.25">
      <c r="A16" s="33" t="s">
        <v>11</v>
      </c>
      <c r="B16" s="24" t="s">
        <v>127</v>
      </c>
      <c r="C16" s="25" t="s">
        <v>48</v>
      </c>
      <c r="D16" s="34">
        <f>SUM(D17+D18)</f>
        <v>6751</v>
      </c>
    </row>
    <row r="17" spans="1:4" s="32" customFormat="1" ht="26.25">
      <c r="A17" s="48" t="s">
        <v>106</v>
      </c>
      <c r="B17" s="10" t="s">
        <v>126</v>
      </c>
      <c r="C17" s="11" t="s">
        <v>48</v>
      </c>
      <c r="D17" s="49">
        <v>5473</v>
      </c>
    </row>
    <row r="18" spans="1:4" s="32" customFormat="1" ht="39">
      <c r="A18" s="48" t="s">
        <v>128</v>
      </c>
      <c r="B18" s="10" t="s">
        <v>129</v>
      </c>
      <c r="C18" s="11" t="s">
        <v>130</v>
      </c>
      <c r="D18" s="49">
        <v>1278</v>
      </c>
    </row>
    <row r="19" spans="1:4" s="4" customFormat="1" ht="12.75">
      <c r="A19" s="28" t="s">
        <v>12</v>
      </c>
      <c r="B19" s="29" t="s">
        <v>13</v>
      </c>
      <c r="C19" s="30" t="s">
        <v>14</v>
      </c>
      <c r="D19" s="35">
        <f>SUM(D21)</f>
        <v>850</v>
      </c>
    </row>
    <row r="20" spans="1:4" s="32" customFormat="1" ht="12.75">
      <c r="A20" s="33" t="s">
        <v>15</v>
      </c>
      <c r="B20" s="24" t="s">
        <v>16</v>
      </c>
      <c r="C20" s="25" t="s">
        <v>17</v>
      </c>
      <c r="D20" s="26">
        <f>SUM(D21)</f>
        <v>850</v>
      </c>
    </row>
    <row r="21" spans="1:5" ht="78.75">
      <c r="A21" s="9" t="s">
        <v>18</v>
      </c>
      <c r="B21" s="10" t="s">
        <v>19</v>
      </c>
      <c r="C21" s="11" t="s">
        <v>56</v>
      </c>
      <c r="D21" s="16">
        <v>850</v>
      </c>
      <c r="E21" s="12"/>
    </row>
    <row r="22" spans="1:4" s="4" customFormat="1" ht="45" customHeight="1">
      <c r="A22" s="28" t="s">
        <v>20</v>
      </c>
      <c r="B22" s="29" t="s">
        <v>24</v>
      </c>
      <c r="C22" s="30" t="s">
        <v>25</v>
      </c>
      <c r="D22" s="35">
        <f>SUM(D23+D27)</f>
        <v>22504.5</v>
      </c>
    </row>
    <row r="23" spans="1:4" s="32" customFormat="1" ht="106.5" customHeight="1">
      <c r="A23" s="23" t="s">
        <v>21</v>
      </c>
      <c r="B23" s="24" t="s">
        <v>27</v>
      </c>
      <c r="C23" s="25" t="s">
        <v>131</v>
      </c>
      <c r="D23" s="26">
        <f>SUM(D24)</f>
        <v>22500</v>
      </c>
    </row>
    <row r="24" spans="1:5" ht="80.25" customHeight="1">
      <c r="A24" s="18" t="s">
        <v>22</v>
      </c>
      <c r="B24" s="10" t="s">
        <v>29</v>
      </c>
      <c r="C24" s="11" t="s">
        <v>66</v>
      </c>
      <c r="D24" s="16">
        <f>SUM(D25)</f>
        <v>22500</v>
      </c>
      <c r="E24" s="12"/>
    </row>
    <row r="25" spans="1:5" ht="105">
      <c r="A25" s="18" t="s">
        <v>87</v>
      </c>
      <c r="B25" s="10" t="s">
        <v>140</v>
      </c>
      <c r="C25" s="11" t="s">
        <v>67</v>
      </c>
      <c r="D25" s="16">
        <f>SUM(D26)</f>
        <v>22500</v>
      </c>
      <c r="E25" s="12"/>
    </row>
    <row r="26" spans="1:5" ht="52.5">
      <c r="A26" s="18" t="s">
        <v>88</v>
      </c>
      <c r="B26" s="10" t="s">
        <v>75</v>
      </c>
      <c r="C26" s="11" t="s">
        <v>76</v>
      </c>
      <c r="D26" s="16">
        <v>22500</v>
      </c>
      <c r="E26" s="12"/>
    </row>
    <row r="27" spans="1:4" s="32" customFormat="1" ht="26.25">
      <c r="A27" s="23" t="s">
        <v>89</v>
      </c>
      <c r="B27" s="24" t="s">
        <v>31</v>
      </c>
      <c r="C27" s="25" t="s">
        <v>32</v>
      </c>
      <c r="D27" s="41">
        <f>SUM(D28)</f>
        <v>4.5</v>
      </c>
    </row>
    <row r="28" spans="1:5" ht="52.5">
      <c r="A28" s="18" t="s">
        <v>90</v>
      </c>
      <c r="B28" s="10" t="s">
        <v>33</v>
      </c>
      <c r="C28" s="11" t="s">
        <v>34</v>
      </c>
      <c r="D28" s="10">
        <f>SUM(D29)</f>
        <v>4.5</v>
      </c>
      <c r="E28" s="12"/>
    </row>
    <row r="29" spans="1:5" ht="92.25">
      <c r="A29" s="9" t="s">
        <v>91</v>
      </c>
      <c r="B29" s="10" t="s">
        <v>35</v>
      </c>
      <c r="C29" s="11" t="s">
        <v>57</v>
      </c>
      <c r="D29" s="10">
        <v>4.5</v>
      </c>
      <c r="E29" s="12"/>
    </row>
    <row r="30" spans="1:4" s="4" customFormat="1" ht="25.5" customHeight="1">
      <c r="A30" s="28" t="s">
        <v>23</v>
      </c>
      <c r="B30" s="29" t="s">
        <v>37</v>
      </c>
      <c r="C30" s="30" t="s">
        <v>38</v>
      </c>
      <c r="D30" s="40">
        <f>SUM(D31)</f>
        <v>5000</v>
      </c>
    </row>
    <row r="31" spans="1:4" s="32" customFormat="1" ht="26.25">
      <c r="A31" s="23" t="s">
        <v>26</v>
      </c>
      <c r="B31" s="24" t="s">
        <v>40</v>
      </c>
      <c r="C31" s="25" t="s">
        <v>41</v>
      </c>
      <c r="D31" s="26">
        <f>SUM(D32)</f>
        <v>5000</v>
      </c>
    </row>
    <row r="32" spans="1:5" ht="112.5" customHeight="1">
      <c r="A32" s="9" t="s">
        <v>28</v>
      </c>
      <c r="B32" s="10" t="s">
        <v>59</v>
      </c>
      <c r="C32" s="11" t="s">
        <v>58</v>
      </c>
      <c r="D32" s="16">
        <f>SUM(D33)</f>
        <v>5000</v>
      </c>
      <c r="E32" s="12"/>
    </row>
    <row r="33" spans="1:4" s="12" customFormat="1" ht="102.75" customHeight="1">
      <c r="A33" s="9" t="s">
        <v>30</v>
      </c>
      <c r="B33" s="10" t="s">
        <v>139</v>
      </c>
      <c r="C33" s="11" t="s">
        <v>77</v>
      </c>
      <c r="D33" s="16">
        <v>5000</v>
      </c>
    </row>
    <row r="34" spans="1:4" s="4" customFormat="1" ht="21" customHeight="1">
      <c r="A34" s="28" t="s">
        <v>36</v>
      </c>
      <c r="B34" s="29" t="s">
        <v>42</v>
      </c>
      <c r="C34" s="30" t="s">
        <v>43</v>
      </c>
      <c r="D34" s="35">
        <f>SUM(D35+D36)</f>
        <v>4335</v>
      </c>
    </row>
    <row r="35" spans="1:4" s="32" customFormat="1" ht="66">
      <c r="A35" s="23" t="s">
        <v>39</v>
      </c>
      <c r="B35" s="24" t="s">
        <v>44</v>
      </c>
      <c r="C35" s="25" t="s">
        <v>60</v>
      </c>
      <c r="D35" s="42">
        <v>820</v>
      </c>
    </row>
    <row r="36" spans="1:4" s="32" customFormat="1" ht="29.25" customHeight="1">
      <c r="A36" s="33" t="s">
        <v>92</v>
      </c>
      <c r="B36" s="24" t="s">
        <v>45</v>
      </c>
      <c r="C36" s="25" t="s">
        <v>46</v>
      </c>
      <c r="D36" s="42">
        <f>SUM(D37)</f>
        <v>3515</v>
      </c>
    </row>
    <row r="37" spans="1:5" ht="78.75">
      <c r="A37" s="9" t="s">
        <v>93</v>
      </c>
      <c r="B37" s="10" t="s">
        <v>49</v>
      </c>
      <c r="C37" s="11" t="s">
        <v>61</v>
      </c>
      <c r="D37" s="16">
        <f>SUM(D38+D39)</f>
        <v>3515</v>
      </c>
      <c r="E37" s="12"/>
    </row>
    <row r="38" spans="1:4" s="12" customFormat="1" ht="67.5" customHeight="1">
      <c r="A38" s="9" t="s">
        <v>94</v>
      </c>
      <c r="B38" s="10" t="s">
        <v>51</v>
      </c>
      <c r="C38" s="11" t="s">
        <v>132</v>
      </c>
      <c r="D38" s="13">
        <v>3500</v>
      </c>
    </row>
    <row r="39" spans="1:4" s="12" customFormat="1" ht="66.75" customHeight="1">
      <c r="A39" s="9" t="s">
        <v>95</v>
      </c>
      <c r="B39" s="10" t="s">
        <v>50</v>
      </c>
      <c r="C39" s="11" t="s">
        <v>133</v>
      </c>
      <c r="D39" s="13">
        <v>15</v>
      </c>
    </row>
    <row r="40" spans="1:4" s="4" customFormat="1" ht="16.5" customHeight="1">
      <c r="A40" s="5" t="s">
        <v>52</v>
      </c>
      <c r="B40" s="7" t="s">
        <v>53</v>
      </c>
      <c r="C40" s="8" t="s">
        <v>54</v>
      </c>
      <c r="D40" s="14">
        <f>SUM(D41)</f>
        <v>74393.6</v>
      </c>
    </row>
    <row r="41" spans="1:4" s="37" customFormat="1" ht="42" customHeight="1">
      <c r="A41" s="28" t="s">
        <v>5</v>
      </c>
      <c r="B41" s="29" t="s">
        <v>55</v>
      </c>
      <c r="C41" s="30" t="s">
        <v>101</v>
      </c>
      <c r="D41" s="31">
        <f>SUM(D44+D47+D42)</f>
        <v>74393.6</v>
      </c>
    </row>
    <row r="42" spans="1:4" s="32" customFormat="1" ht="24.75" customHeight="1">
      <c r="A42" s="23" t="s">
        <v>10</v>
      </c>
      <c r="B42" s="43" t="s">
        <v>109</v>
      </c>
      <c r="C42" s="25" t="s">
        <v>108</v>
      </c>
      <c r="D42" s="26">
        <f>SUM(D43)</f>
        <v>7188.3</v>
      </c>
    </row>
    <row r="43" spans="1:4" s="32" customFormat="1" ht="61.5" customHeight="1">
      <c r="A43" s="23" t="s">
        <v>9</v>
      </c>
      <c r="B43" s="43" t="s">
        <v>110</v>
      </c>
      <c r="C43" s="25" t="s">
        <v>111</v>
      </c>
      <c r="D43" s="26">
        <v>7188.3</v>
      </c>
    </row>
    <row r="44" spans="1:4" s="32" customFormat="1" ht="37.5" customHeight="1">
      <c r="A44" s="23" t="s">
        <v>11</v>
      </c>
      <c r="B44" s="24" t="s">
        <v>96</v>
      </c>
      <c r="C44" s="25" t="s">
        <v>137</v>
      </c>
      <c r="D44" s="27">
        <f>SUM(D45)</f>
        <v>8868</v>
      </c>
    </row>
    <row r="45" spans="1:5" ht="25.5" customHeight="1">
      <c r="A45" s="9" t="s">
        <v>106</v>
      </c>
      <c r="B45" s="10" t="s">
        <v>97</v>
      </c>
      <c r="C45" s="11" t="s">
        <v>98</v>
      </c>
      <c r="D45" s="16">
        <f>SUM(D46)</f>
        <v>8868</v>
      </c>
      <c r="E45" s="12"/>
    </row>
    <row r="46" spans="1:5" ht="52.5" customHeight="1">
      <c r="A46" s="9" t="s">
        <v>72</v>
      </c>
      <c r="B46" s="10" t="s">
        <v>107</v>
      </c>
      <c r="C46" s="11" t="s">
        <v>114</v>
      </c>
      <c r="D46" s="17">
        <v>8868</v>
      </c>
      <c r="E46" s="12"/>
    </row>
    <row r="47" spans="1:4" s="32" customFormat="1" ht="27.75" customHeight="1">
      <c r="A47" s="23" t="s">
        <v>80</v>
      </c>
      <c r="B47" s="24" t="s">
        <v>68</v>
      </c>
      <c r="C47" s="25" t="s">
        <v>69</v>
      </c>
      <c r="D47" s="26">
        <f>SUM(D48+D52)</f>
        <v>58337.3</v>
      </c>
    </row>
    <row r="48" spans="1:4" s="32" customFormat="1" ht="39.75" customHeight="1">
      <c r="A48" s="38" t="s">
        <v>81</v>
      </c>
      <c r="B48" s="39" t="s">
        <v>70</v>
      </c>
      <c r="C48" s="25" t="s">
        <v>71</v>
      </c>
      <c r="D48" s="27">
        <f>SUM(D49+D50+D51)</f>
        <v>45632.6</v>
      </c>
    </row>
    <row r="49" spans="1:5" ht="76.5" customHeight="1">
      <c r="A49" s="9" t="s">
        <v>82</v>
      </c>
      <c r="B49" s="10" t="s">
        <v>79</v>
      </c>
      <c r="C49" s="11" t="s">
        <v>99</v>
      </c>
      <c r="D49" s="19">
        <v>2915.3</v>
      </c>
      <c r="E49" s="12"/>
    </row>
    <row r="50" spans="1:5" ht="111" customHeight="1">
      <c r="A50" s="9" t="s">
        <v>83</v>
      </c>
      <c r="B50" s="10" t="s">
        <v>84</v>
      </c>
      <c r="C50" s="11" t="s">
        <v>115</v>
      </c>
      <c r="D50" s="13">
        <v>63.6</v>
      </c>
      <c r="E50" s="12"/>
    </row>
    <row r="51" spans="1:5" ht="92.25" customHeight="1">
      <c r="A51" s="9" t="s">
        <v>112</v>
      </c>
      <c r="B51" s="10" t="s">
        <v>138</v>
      </c>
      <c r="C51" s="11" t="s">
        <v>113</v>
      </c>
      <c r="D51" s="13">
        <v>42653.7</v>
      </c>
      <c r="E51" s="12"/>
    </row>
    <row r="52" spans="1:4" s="32" customFormat="1" ht="65.25" customHeight="1">
      <c r="A52" s="23" t="s">
        <v>85</v>
      </c>
      <c r="B52" s="24" t="s">
        <v>73</v>
      </c>
      <c r="C52" s="25" t="s">
        <v>134</v>
      </c>
      <c r="D52" s="36">
        <f>SUM(D53)</f>
        <v>12704.7</v>
      </c>
    </row>
    <row r="53" spans="1:5" ht="90.75" customHeight="1">
      <c r="A53" s="9" t="s">
        <v>86</v>
      </c>
      <c r="B53" s="10" t="s">
        <v>102</v>
      </c>
      <c r="C53" s="11" t="s">
        <v>135</v>
      </c>
      <c r="D53" s="10">
        <f>SUM(D54+D55)</f>
        <v>12704.7</v>
      </c>
      <c r="E53" s="12"/>
    </row>
    <row r="54" spans="1:5" ht="63" customHeight="1">
      <c r="A54" s="9" t="s">
        <v>141</v>
      </c>
      <c r="B54" s="10" t="s">
        <v>78</v>
      </c>
      <c r="C54" s="11" t="s">
        <v>136</v>
      </c>
      <c r="D54" s="13">
        <v>11027</v>
      </c>
      <c r="E54" s="12"/>
    </row>
    <row r="55" spans="1:5" ht="49.5" customHeight="1">
      <c r="A55" s="9" t="s">
        <v>142</v>
      </c>
      <c r="B55" s="10" t="s">
        <v>74</v>
      </c>
      <c r="C55" s="11" t="s">
        <v>100</v>
      </c>
      <c r="D55" s="19">
        <v>1677.7</v>
      </c>
      <c r="E55" s="12"/>
    </row>
    <row r="56" spans="1:4" s="4" customFormat="1" ht="12.75">
      <c r="A56" s="5"/>
      <c r="B56" s="21"/>
      <c r="C56" s="8" t="s">
        <v>47</v>
      </c>
      <c r="D56" s="14">
        <f>SUM(D40+D9)</f>
        <v>146561.1</v>
      </c>
    </row>
    <row r="57" spans="1:5" ht="12.75">
      <c r="A57" s="15"/>
      <c r="B57" s="12"/>
      <c r="C57" s="22"/>
      <c r="D57" s="12"/>
      <c r="E57" s="12"/>
    </row>
    <row r="58" spans="1:5" ht="12.75">
      <c r="A58" s="15"/>
      <c r="B58" s="53"/>
      <c r="C58" s="53"/>
      <c r="D58" s="53"/>
      <c r="E58" s="12"/>
    </row>
    <row r="59" spans="1:5" ht="12.75">
      <c r="A59" s="57"/>
      <c r="B59" s="57"/>
      <c r="C59" s="57"/>
      <c r="D59" s="12"/>
      <c r="E59" s="12"/>
    </row>
    <row r="60" spans="1:5" ht="12.75">
      <c r="A60" s="15"/>
      <c r="B60" s="53"/>
      <c r="C60" s="53"/>
      <c r="D60" s="53"/>
      <c r="E60" s="12"/>
    </row>
    <row r="61" spans="1:5" ht="12.75">
      <c r="A61" s="15"/>
      <c r="B61" s="12"/>
      <c r="C61" s="22"/>
      <c r="D61" s="12"/>
      <c r="E61" s="12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</sheetData>
  <sheetProtection/>
  <mergeCells count="10">
    <mergeCell ref="B60:D60"/>
    <mergeCell ref="B1:D1"/>
    <mergeCell ref="A5:E5"/>
    <mergeCell ref="A6:E6"/>
    <mergeCell ref="A59:C59"/>
    <mergeCell ref="B2:E2"/>
    <mergeCell ref="B58:D58"/>
    <mergeCell ref="C3:E3"/>
    <mergeCell ref="C4:E4"/>
    <mergeCell ref="A7:D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2011-05-16T10:59:04Z</cp:lastPrinted>
  <dcterms:created xsi:type="dcterms:W3CDTF">1996-10-08T23:32:33Z</dcterms:created>
  <dcterms:modified xsi:type="dcterms:W3CDTF">2011-05-20T12:05:02Z</dcterms:modified>
  <cp:category/>
  <cp:version/>
  <cp:contentType/>
  <cp:contentStatus/>
</cp:coreProperties>
</file>